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66925"/>
  <xr:revisionPtr revIDLastSave="0" documentId="13_ncr:1_{819201E6-91AF-42AC-BCFE-D7A5E29DE478}" xr6:coauthVersionLast="47" xr6:coauthVersionMax="47" xr10:uidLastSave="{00000000-0000-0000-0000-000000000000}"/>
  <bookViews>
    <workbookView xWindow="-108" yWindow="-108" windowWidth="23256" windowHeight="12576" xr2:uid="{B8844CC4-9AF8-4BD5-B33F-69B9D12831B4}"/>
  </bookViews>
  <sheets>
    <sheet name="Question 1" sheetId="1" r:id="rId1"/>
    <sheet name="Question 3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2" l="1"/>
  <c r="C8" i="2"/>
  <c r="E8" i="2" s="1"/>
  <c r="C7" i="2"/>
  <c r="E7" i="2" s="1"/>
  <c r="E6" i="2"/>
  <c r="C6" i="2"/>
  <c r="C5" i="2"/>
  <c r="E5" i="2" s="1"/>
  <c r="C4" i="2"/>
  <c r="E20" i="1" l="1"/>
  <c r="E21" i="1"/>
  <c r="E22" i="1"/>
  <c r="E23" i="1"/>
  <c r="E19" i="1"/>
  <c r="C20" i="1"/>
  <c r="C21" i="1"/>
  <c r="C22" i="1"/>
  <c r="C23" i="1"/>
  <c r="C19" i="1"/>
  <c r="E6" i="1"/>
  <c r="E7" i="1"/>
  <c r="C6" i="1"/>
  <c r="C7" i="1"/>
  <c r="E12" i="1"/>
  <c r="E13" i="1"/>
  <c r="E14" i="1"/>
  <c r="E15" i="1"/>
  <c r="E11" i="1"/>
  <c r="C12" i="1"/>
  <c r="C13" i="1"/>
  <c r="C14" i="1"/>
  <c r="C15" i="1"/>
  <c r="C11" i="1"/>
  <c r="E3" i="1"/>
  <c r="C5" i="1"/>
  <c r="E5" i="1" s="1"/>
  <c r="C4" i="1"/>
  <c r="E4" i="1" s="1"/>
</calcChain>
</file>

<file path=xl/sharedStrings.xml><?xml version="1.0" encoding="utf-8"?>
<sst xmlns="http://schemas.openxmlformats.org/spreadsheetml/2006/main" count="42" uniqueCount="24">
  <si>
    <t>Cash Inflow</t>
  </si>
  <si>
    <t>Depreciation</t>
  </si>
  <si>
    <t>Net Cash Flow</t>
  </si>
  <si>
    <t>Present Value</t>
  </si>
  <si>
    <t>Discount Rate (@12%)</t>
  </si>
  <si>
    <t>Old Press</t>
  </si>
  <si>
    <t>Press A</t>
  </si>
  <si>
    <t>Press B</t>
  </si>
  <si>
    <t>Cash Outflow</t>
  </si>
  <si>
    <t>NPV = (170,943)</t>
  </si>
  <si>
    <t xml:space="preserve">Cash Outflow </t>
  </si>
  <si>
    <t>$660,000</t>
  </si>
  <si>
    <t>NPV = (360,514)</t>
  </si>
  <si>
    <t>NPV = (329,471)</t>
  </si>
  <si>
    <t>IRR = 13.7%</t>
  </si>
  <si>
    <t>IRR = 14%</t>
  </si>
  <si>
    <t>IRR = 14.2%</t>
  </si>
  <si>
    <t>The Project would be rejected based on the evaluation methods including NPV and IRR</t>
  </si>
  <si>
    <t>Discount Rate (@15%)</t>
  </si>
  <si>
    <t>Cash Outflow = $660,000</t>
  </si>
  <si>
    <t>Total Present Value</t>
  </si>
  <si>
    <t>Total Present Value = 3,00,699</t>
  </si>
  <si>
    <t>NPV = (359,301)</t>
  </si>
  <si>
    <t>This Project will be rejected because it has the negative Net Present Value and it is the whole reason to reject the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</si>
</sst>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000_ ;_ * \-#,##0.0000_ ;_ * &quot;-&quot;??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/>
    <xf numFmtId="43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43" fontId="2" fillId="0" borderId="1" xfId="0" applyNumberFormat="1" applyFont="1" applyBorder="1"/>
    <xf numFmtId="3" fontId="2" fillId="0" borderId="1" xfId="0" applyNumberFormat="1" applyFont="1" applyBorder="1"/>
    <xf numFmtId="0" fontId="3" fillId="0" borderId="0" xfId="0" applyFont="1"/>
    <xf numFmtId="3" fontId="1" fillId="0" borderId="1" xfId="0" applyNumberFormat="1" applyFont="1" applyBorder="1"/>
    <xf numFmtId="43" fontId="1" fillId="0" borderId="1" xfId="0" applyNumberFormat="1" applyFont="1" applyBorder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43" fontId="2" fillId="0" borderId="0" xfId="0" applyNumberFormat="1" applyFont="1" applyAlignment="1"/>
    <xf numFmtId="0" fontId="2" fillId="0" borderId="0" xfId="0" applyFont="1" applyAlignment="1"/>
    <xf numFmtId="4" fontId="2" fillId="0" borderId="0" xfId="0" applyNumberFormat="1" applyFont="1" applyAlignment="1"/>
    <xf numFmtId="9" fontId="2" fillId="0" borderId="0" xfId="0" applyNumberFormat="1" applyFont="1"/>
    <xf numFmtId="0" fontId="3" fillId="0" borderId="1" xfId="0" applyFont="1" applyBorder="1"/>
    <xf numFmtId="164" fontId="3" fillId="0" borderId="1" xfId="0" applyNumberFormat="1" applyFont="1" applyBorder="1"/>
    <xf numFmtId="43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7454D-22E8-4E54-A94F-46690B3D0383}">
  <dimension ref="A1:H27"/>
  <sheetViews>
    <sheetView tabSelected="1" workbookViewId="0">
      <selection activeCell="C20" sqref="A17:E23"/>
    </sheetView>
  </sheetViews>
  <sheetFormatPr defaultRowHeight="14.4" x14ac:dyDescent="0.3"/>
  <cols>
    <col min="1" max="1" width="16.109375" customWidth="1"/>
    <col min="2" max="2" width="14.77734375" customWidth="1"/>
    <col min="3" max="3" width="16.21875" customWidth="1"/>
    <col min="4" max="4" width="23.6640625" style="3" customWidth="1"/>
    <col min="5" max="5" width="18.77734375" style="2" customWidth="1"/>
    <col min="7" max="7" width="23.88671875" customWidth="1"/>
    <col min="8" max="8" width="14.88671875" customWidth="1"/>
  </cols>
  <sheetData>
    <row r="1" spans="1:8" ht="15.6" x14ac:dyDescent="0.3">
      <c r="A1" s="9" t="s">
        <v>5</v>
      </c>
      <c r="D1"/>
      <c r="E1"/>
    </row>
    <row r="2" spans="1:8" ht="15.6" x14ac:dyDescent="0.3">
      <c r="A2" s="5" t="s">
        <v>0</v>
      </c>
      <c r="B2" s="5" t="s">
        <v>1</v>
      </c>
      <c r="C2" s="5" t="s">
        <v>2</v>
      </c>
      <c r="D2" s="6" t="s">
        <v>4</v>
      </c>
      <c r="E2" s="7" t="s">
        <v>3</v>
      </c>
    </row>
    <row r="3" spans="1:8" ht="15.6" x14ac:dyDescent="0.3">
      <c r="A3" s="8">
        <v>120000</v>
      </c>
      <c r="B3" s="8">
        <v>80000</v>
      </c>
      <c r="C3" s="8">
        <v>40000</v>
      </c>
      <c r="D3" s="6">
        <v>0.89290000000000003</v>
      </c>
      <c r="E3" s="7">
        <f>C3*D3</f>
        <v>35716</v>
      </c>
      <c r="G3" s="12" t="s">
        <v>20</v>
      </c>
    </row>
    <row r="4" spans="1:8" ht="15.6" x14ac:dyDescent="0.3">
      <c r="A4" s="8">
        <v>120000</v>
      </c>
      <c r="B4" s="8">
        <v>64000</v>
      </c>
      <c r="C4" s="8">
        <f>A4-B4</f>
        <v>56000</v>
      </c>
      <c r="D4" s="6">
        <v>0.79720000000000002</v>
      </c>
      <c r="E4" s="7">
        <f t="shared" ref="E4:E7" si="0">C4*D4</f>
        <v>44643.200000000004</v>
      </c>
      <c r="G4" s="14">
        <v>229056.4</v>
      </c>
      <c r="H4" s="17" t="s">
        <v>14</v>
      </c>
    </row>
    <row r="5" spans="1:8" ht="15.6" x14ac:dyDescent="0.3">
      <c r="A5" s="8">
        <v>120000</v>
      </c>
      <c r="B5" s="8">
        <v>51200</v>
      </c>
      <c r="C5" s="8">
        <f>A5-B5</f>
        <v>68800</v>
      </c>
      <c r="D5" s="6">
        <v>0.71179999999999999</v>
      </c>
      <c r="E5" s="7">
        <f t="shared" si="0"/>
        <v>48971.839999999997</v>
      </c>
      <c r="G5" s="12" t="s">
        <v>8</v>
      </c>
      <c r="H5" s="17"/>
    </row>
    <row r="6" spans="1:8" ht="15.6" x14ac:dyDescent="0.3">
      <c r="A6" s="8">
        <v>120000</v>
      </c>
      <c r="B6" s="8">
        <v>40960</v>
      </c>
      <c r="C6" s="8">
        <f t="shared" ref="C6:C7" si="1">A6-B6</f>
        <v>79040</v>
      </c>
      <c r="D6" s="6">
        <v>0.63549999999999995</v>
      </c>
      <c r="E6" s="7">
        <f t="shared" si="0"/>
        <v>50229.919999999998</v>
      </c>
      <c r="G6" s="13">
        <v>400000</v>
      </c>
      <c r="H6" s="4"/>
    </row>
    <row r="7" spans="1:8" ht="15.6" x14ac:dyDescent="0.3">
      <c r="A7" s="8">
        <v>120000</v>
      </c>
      <c r="B7" s="8">
        <v>32768</v>
      </c>
      <c r="C7" s="8">
        <f t="shared" si="1"/>
        <v>87232</v>
      </c>
      <c r="D7" s="6">
        <v>0.56740000000000002</v>
      </c>
      <c r="E7" s="7">
        <f t="shared" si="0"/>
        <v>49495.436800000003</v>
      </c>
      <c r="G7" s="12" t="s">
        <v>9</v>
      </c>
      <c r="H7" s="4"/>
    </row>
    <row r="8" spans="1:8" ht="15.6" x14ac:dyDescent="0.3">
      <c r="A8" s="1"/>
      <c r="H8" s="4"/>
    </row>
    <row r="9" spans="1:8" ht="15.6" x14ac:dyDescent="0.3">
      <c r="A9" s="9" t="s">
        <v>6</v>
      </c>
      <c r="H9" s="4"/>
    </row>
    <row r="10" spans="1:8" ht="15.6" x14ac:dyDescent="0.3">
      <c r="A10" s="5" t="s">
        <v>0</v>
      </c>
      <c r="B10" s="5" t="s">
        <v>1</v>
      </c>
      <c r="C10" s="5" t="s">
        <v>2</v>
      </c>
      <c r="D10" s="6" t="s">
        <v>4</v>
      </c>
      <c r="E10" s="7" t="s">
        <v>3</v>
      </c>
      <c r="H10" s="4"/>
    </row>
    <row r="11" spans="1:8" ht="15.6" x14ac:dyDescent="0.3">
      <c r="A11" s="8">
        <v>250000</v>
      </c>
      <c r="B11" s="8">
        <v>261000</v>
      </c>
      <c r="C11" s="8">
        <f>A11-B11</f>
        <v>-11000</v>
      </c>
      <c r="D11" s="6">
        <v>0.89290000000000003</v>
      </c>
      <c r="E11" s="7">
        <f>C11*D11</f>
        <v>-9821.9</v>
      </c>
      <c r="G11" s="12" t="s">
        <v>20</v>
      </c>
      <c r="H11" s="4"/>
    </row>
    <row r="12" spans="1:8" ht="15.6" x14ac:dyDescent="0.3">
      <c r="A12" s="8">
        <v>270000</v>
      </c>
      <c r="B12" s="8">
        <v>182700</v>
      </c>
      <c r="C12" s="8">
        <f t="shared" ref="C12:C15" si="2">A12-B12</f>
        <v>87300</v>
      </c>
      <c r="D12" s="6">
        <v>0.79720000000000002</v>
      </c>
      <c r="E12" s="7">
        <f t="shared" ref="E12:E15" si="3">C12*D12</f>
        <v>69595.56</v>
      </c>
      <c r="G12" s="13">
        <v>509486</v>
      </c>
      <c r="H12" s="4" t="s">
        <v>15</v>
      </c>
    </row>
    <row r="13" spans="1:8" ht="15.6" x14ac:dyDescent="0.3">
      <c r="A13" s="8">
        <v>300000</v>
      </c>
      <c r="B13" s="8">
        <v>127890</v>
      </c>
      <c r="C13" s="8">
        <f t="shared" si="2"/>
        <v>172110</v>
      </c>
      <c r="D13" s="6">
        <v>0.71179999999999999</v>
      </c>
      <c r="E13" s="7">
        <f t="shared" si="3"/>
        <v>122507.898</v>
      </c>
      <c r="G13" s="12" t="s">
        <v>10</v>
      </c>
      <c r="H13" s="4"/>
    </row>
    <row r="14" spans="1:8" ht="15.6" x14ac:dyDescent="0.3">
      <c r="A14" s="8">
        <v>330000</v>
      </c>
      <c r="B14" s="8">
        <v>89523</v>
      </c>
      <c r="C14" s="8">
        <f t="shared" si="2"/>
        <v>240477</v>
      </c>
      <c r="D14" s="6">
        <v>0.63549999999999995</v>
      </c>
      <c r="E14" s="7">
        <f t="shared" si="3"/>
        <v>152823.1335</v>
      </c>
      <c r="G14" s="13">
        <v>870000</v>
      </c>
      <c r="H14" s="4"/>
    </row>
    <row r="15" spans="1:8" ht="15.6" x14ac:dyDescent="0.3">
      <c r="A15" s="8">
        <v>370000</v>
      </c>
      <c r="B15" s="8">
        <v>62666</v>
      </c>
      <c r="C15" s="8">
        <f t="shared" si="2"/>
        <v>307334</v>
      </c>
      <c r="D15" s="6">
        <v>0.56740000000000002</v>
      </c>
      <c r="E15" s="7">
        <f t="shared" si="3"/>
        <v>174381.31160000002</v>
      </c>
      <c r="G15" s="12" t="s">
        <v>12</v>
      </c>
      <c r="H15" s="4"/>
    </row>
    <row r="16" spans="1:8" ht="15.6" x14ac:dyDescent="0.3">
      <c r="H16" s="4"/>
    </row>
    <row r="17" spans="1:8" ht="15.6" x14ac:dyDescent="0.3">
      <c r="A17" s="9" t="s">
        <v>7</v>
      </c>
      <c r="H17" s="4"/>
    </row>
    <row r="18" spans="1:8" ht="15.6" x14ac:dyDescent="0.3">
      <c r="A18" s="5" t="s">
        <v>0</v>
      </c>
      <c r="B18" s="5" t="s">
        <v>1</v>
      </c>
      <c r="C18" s="5" t="s">
        <v>2</v>
      </c>
      <c r="D18" s="6" t="s">
        <v>4</v>
      </c>
      <c r="E18" s="7" t="s">
        <v>3</v>
      </c>
      <c r="H18" s="4"/>
    </row>
    <row r="19" spans="1:8" ht="15.6" x14ac:dyDescent="0.3">
      <c r="A19" s="10">
        <v>210000</v>
      </c>
      <c r="B19" s="10">
        <v>198000</v>
      </c>
      <c r="C19" s="10">
        <f>A19-B19</f>
        <v>12000</v>
      </c>
      <c r="D19" s="6">
        <v>0.89290000000000003</v>
      </c>
      <c r="E19" s="11">
        <f>C19*D19</f>
        <v>10714.800000000001</v>
      </c>
      <c r="G19" s="12" t="s">
        <v>20</v>
      </c>
      <c r="H19" s="4"/>
    </row>
    <row r="20" spans="1:8" ht="15.6" x14ac:dyDescent="0.3">
      <c r="A20" s="10">
        <v>210000</v>
      </c>
      <c r="B20" s="10">
        <v>138600</v>
      </c>
      <c r="C20" s="10">
        <f t="shared" ref="C20:C23" si="4">A20-B20</f>
        <v>71400</v>
      </c>
      <c r="D20" s="6">
        <v>0.79720000000000002</v>
      </c>
      <c r="E20" s="11">
        <f t="shared" ref="E20:E23" si="5">C20*D20</f>
        <v>56920.08</v>
      </c>
      <c r="G20" s="16">
        <v>330529.5</v>
      </c>
      <c r="H20" s="4" t="s">
        <v>16</v>
      </c>
    </row>
    <row r="21" spans="1:8" ht="15.6" x14ac:dyDescent="0.3">
      <c r="A21" s="10">
        <v>210000</v>
      </c>
      <c r="B21" s="10">
        <v>97020</v>
      </c>
      <c r="C21" s="10">
        <f t="shared" si="4"/>
        <v>112980</v>
      </c>
      <c r="D21" s="6">
        <v>0.71179999999999999</v>
      </c>
      <c r="E21" s="11">
        <f t="shared" si="5"/>
        <v>80419.164000000004</v>
      </c>
      <c r="G21" s="15" t="s">
        <v>8</v>
      </c>
    </row>
    <row r="22" spans="1:8" ht="15.6" x14ac:dyDescent="0.3">
      <c r="A22" s="10">
        <v>210000</v>
      </c>
      <c r="B22" s="10">
        <v>67914</v>
      </c>
      <c r="C22" s="10">
        <f t="shared" si="4"/>
        <v>142086</v>
      </c>
      <c r="D22" s="6">
        <v>0.63549999999999995</v>
      </c>
      <c r="E22" s="11">
        <f t="shared" si="5"/>
        <v>90295.652999999991</v>
      </c>
      <c r="G22" s="15" t="s">
        <v>11</v>
      </c>
    </row>
    <row r="23" spans="1:8" ht="15.6" x14ac:dyDescent="0.3">
      <c r="A23" s="10">
        <v>210000</v>
      </c>
      <c r="B23" s="10">
        <v>47540</v>
      </c>
      <c r="C23" s="10">
        <f t="shared" si="4"/>
        <v>162460</v>
      </c>
      <c r="D23" s="6">
        <v>0.56740000000000002</v>
      </c>
      <c r="E23" s="11">
        <f t="shared" si="5"/>
        <v>92179.804000000004</v>
      </c>
      <c r="G23" s="15" t="s">
        <v>13</v>
      </c>
    </row>
    <row r="27" spans="1:8" ht="15.6" x14ac:dyDescent="0.3">
      <c r="A27" s="4" t="s">
        <v>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244AB-3497-4DAE-9D80-667265085A80}">
  <dimension ref="A2:G11"/>
  <sheetViews>
    <sheetView workbookViewId="0">
      <selection activeCell="C13" sqref="C13"/>
    </sheetView>
  </sheetViews>
  <sheetFormatPr defaultRowHeight="14.4" x14ac:dyDescent="0.3"/>
  <cols>
    <col min="1" max="1" width="14.77734375" customWidth="1"/>
    <col min="2" max="2" width="16.77734375" customWidth="1"/>
    <col min="3" max="3" width="15.44140625" customWidth="1"/>
    <col min="4" max="4" width="23.44140625" customWidth="1"/>
    <col min="5" max="5" width="22.6640625" customWidth="1"/>
    <col min="7" max="7" width="29.5546875" customWidth="1"/>
  </cols>
  <sheetData>
    <row r="2" spans="1:7" ht="15.6" x14ac:dyDescent="0.3">
      <c r="A2" s="9" t="s">
        <v>7</v>
      </c>
      <c r="D2" s="3"/>
      <c r="E2" s="2"/>
    </row>
    <row r="3" spans="1:7" ht="15.6" x14ac:dyDescent="0.3">
      <c r="A3" s="18" t="s">
        <v>0</v>
      </c>
      <c r="B3" s="18" t="s">
        <v>1</v>
      </c>
      <c r="C3" s="18" t="s">
        <v>2</v>
      </c>
      <c r="D3" s="19" t="s">
        <v>18</v>
      </c>
      <c r="E3" s="20" t="s">
        <v>3</v>
      </c>
    </row>
    <row r="4" spans="1:7" ht="15.6" x14ac:dyDescent="0.3">
      <c r="A4" s="10">
        <v>210000</v>
      </c>
      <c r="B4" s="10">
        <v>198000</v>
      </c>
      <c r="C4" s="10">
        <f>A4-B4</f>
        <v>12000</v>
      </c>
      <c r="D4" s="6">
        <v>0.86956999999999995</v>
      </c>
      <c r="E4" s="11">
        <f>C4*D4</f>
        <v>10434.84</v>
      </c>
      <c r="G4" s="4" t="s">
        <v>21</v>
      </c>
    </row>
    <row r="5" spans="1:7" ht="15.6" x14ac:dyDescent="0.3">
      <c r="A5" s="10">
        <v>210000</v>
      </c>
      <c r="B5" s="10">
        <v>138600</v>
      </c>
      <c r="C5" s="10">
        <f t="shared" ref="C5:C8" si="0">A5-B5</f>
        <v>71400</v>
      </c>
      <c r="D5" s="6">
        <v>0.75614000000000003</v>
      </c>
      <c r="E5" s="11">
        <f t="shared" ref="E5:E8" si="1">C5*D5</f>
        <v>53988.396000000001</v>
      </c>
      <c r="G5" s="4" t="s">
        <v>19</v>
      </c>
    </row>
    <row r="6" spans="1:7" ht="15.6" x14ac:dyDescent="0.3">
      <c r="A6" s="10">
        <v>210000</v>
      </c>
      <c r="B6" s="10">
        <v>97020</v>
      </c>
      <c r="C6" s="10">
        <f t="shared" si="0"/>
        <v>112980</v>
      </c>
      <c r="D6" s="6">
        <v>0.65751999999999999</v>
      </c>
      <c r="E6" s="11">
        <f t="shared" si="1"/>
        <v>74286.609599999996</v>
      </c>
      <c r="G6" s="4"/>
    </row>
    <row r="7" spans="1:7" ht="15.6" x14ac:dyDescent="0.3">
      <c r="A7" s="10">
        <v>210000</v>
      </c>
      <c r="B7" s="10">
        <v>67914</v>
      </c>
      <c r="C7" s="10">
        <f t="shared" si="0"/>
        <v>142086</v>
      </c>
      <c r="D7" s="6">
        <v>0.57169999999999999</v>
      </c>
      <c r="E7" s="11">
        <f t="shared" si="1"/>
        <v>81230.566200000001</v>
      </c>
      <c r="G7" s="4" t="s">
        <v>22</v>
      </c>
    </row>
    <row r="8" spans="1:7" ht="15.6" x14ac:dyDescent="0.3">
      <c r="A8" s="10">
        <v>210000</v>
      </c>
      <c r="B8" s="10">
        <v>47540</v>
      </c>
      <c r="C8" s="10">
        <f t="shared" si="0"/>
        <v>162460</v>
      </c>
      <c r="D8" s="6">
        <v>0.49709999999999999</v>
      </c>
      <c r="E8" s="11">
        <f t="shared" si="1"/>
        <v>80758.865999999995</v>
      </c>
    </row>
    <row r="11" spans="1:7" ht="15.6" x14ac:dyDescent="0.3">
      <c r="A11" s="4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 1</vt:lpstr>
      <vt:lpstr>Question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2022-04-25T11:51:22Z</dcterms:created>
  <dcterms:modified xsi:type="dcterms:W3CDTF">2022-04-25T11:51:25Z</dcterms:modified>
</cp:coreProperties>
</file>